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75" windowWidth="14115" windowHeight="516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4" i="1" l="1"/>
  <c r="F12" i="1"/>
  <c r="F11" i="1"/>
  <c r="F13" i="1" s="1"/>
  <c r="F10" i="1"/>
  <c r="F9" i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<sst xmlns="http://schemas.openxmlformats.org/spreadsheetml/2006/main" count="18" uniqueCount="16">
  <si>
    <t>Spreadsheet for calcluating summary statistics for the mountain lion data.</t>
  </si>
  <si>
    <t>These formulas could be modified to calculate summary statistics for your data.</t>
  </si>
  <si>
    <t>(That button is found on the upper left of your keyboard.)</t>
  </si>
  <si>
    <t>Mountain lion weight (kgs.)</t>
  </si>
  <si>
    <t>northern</t>
  </si>
  <si>
    <t>southern</t>
  </si>
  <si>
    <t>descriptive statistics</t>
  </si>
  <si>
    <t>mean (average)</t>
  </si>
  <si>
    <t>stdev</t>
  </si>
  <si>
    <t>max</t>
  </si>
  <si>
    <t>min</t>
  </si>
  <si>
    <t>range</t>
  </si>
  <si>
    <t>count</t>
  </si>
  <si>
    <t>raw data</t>
  </si>
  <si>
    <t>To view the formulas themselves (rather than calculated values), highlight the cells you're interested in and click "ctrl" and the " ` " button.</t>
  </si>
  <si>
    <t>the cells below include formulas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</si>
</sst>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.000"/>
    <numFmt numFmtId="169" formatCode="0.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169" fontId="2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169" fontId="1" fillId="0" borderId="0" xfId="0" applyNumberFormat="1" applyFont="1" applyBorder="1" applyAlignment="1">
      <alignment vertical="center"/>
    </xf>
    <xf numFmtId="168" fontId="1" fillId="0" borderId="0" xfId="0" applyNumberFormat="1" applyFont="1" applyBorder="1" applyAlignment="1">
      <alignment vertical="center"/>
    </xf>
    <xf numFmtId="169" fontId="1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/>
  </sheetViews>
  <sheetFormatPr defaultRowHeight="15" x14ac:dyDescent="0.25"/>
  <cols>
    <col min="3" max="3" width="4.28515625" customWidth="1"/>
    <col min="4" max="4" width="18.140625" bestFit="1" customWidth="1"/>
  </cols>
  <sheetData>
    <row r="1" spans="1:6" x14ac:dyDescent="0.25">
      <c r="A1" s="2" t="s">
        <v>0</v>
      </c>
      <c r="B1" s="1"/>
      <c r="C1" s="1"/>
    </row>
    <row r="2" spans="1:6" x14ac:dyDescent="0.25">
      <c r="A2" s="2" t="s">
        <v>1</v>
      </c>
      <c r="B2" s="1"/>
      <c r="C2" s="1"/>
    </row>
    <row r="3" spans="1:6" x14ac:dyDescent="0.25">
      <c r="A3" s="2" t="s">
        <v>14</v>
      </c>
      <c r="B3" s="1"/>
      <c r="C3" s="1"/>
    </row>
    <row r="4" spans="1:6" x14ac:dyDescent="0.25">
      <c r="A4" s="2" t="s">
        <v>2</v>
      </c>
      <c r="B4" s="1"/>
      <c r="C4" s="1"/>
    </row>
    <row r="5" spans="1:6" x14ac:dyDescent="0.25">
      <c r="A5" s="1"/>
      <c r="B5" s="1"/>
      <c r="C5" s="1"/>
    </row>
    <row r="6" spans="1:6" ht="32.25" customHeight="1" x14ac:dyDescent="0.25">
      <c r="A6" s="3" t="s">
        <v>3</v>
      </c>
      <c r="B6" s="3"/>
      <c r="C6" s="6"/>
      <c r="D6" s="4"/>
      <c r="E6" s="4"/>
      <c r="F6" s="4"/>
    </row>
    <row r="7" spans="1:6" ht="32.25" customHeight="1" x14ac:dyDescent="0.25">
      <c r="A7" s="3" t="s">
        <v>13</v>
      </c>
      <c r="B7" s="3"/>
      <c r="C7" s="6"/>
      <c r="D7" s="4"/>
      <c r="E7" s="3" t="s">
        <v>15</v>
      </c>
      <c r="F7" s="3"/>
    </row>
    <row r="8" spans="1:6" x14ac:dyDescent="0.25">
      <c r="A8" s="7" t="s">
        <v>4</v>
      </c>
      <c r="B8" s="7" t="s">
        <v>5</v>
      </c>
      <c r="C8" s="7"/>
      <c r="D8" s="7" t="s">
        <v>6</v>
      </c>
      <c r="E8" s="7" t="s">
        <v>4</v>
      </c>
      <c r="F8" s="7" t="s">
        <v>5</v>
      </c>
    </row>
    <row r="9" spans="1:6" x14ac:dyDescent="0.25">
      <c r="A9" s="10">
        <v>28.5</v>
      </c>
      <c r="B9" s="10">
        <v>26.5</v>
      </c>
      <c r="C9" s="5"/>
      <c r="D9" s="4" t="s">
        <v>7</v>
      </c>
      <c r="E9" s="8">
        <f>AVERAGE(A9:A18)</f>
        <v>34</v>
      </c>
      <c r="F9" s="8">
        <f>AVERAGE(B9:B18)</f>
        <v>31</v>
      </c>
    </row>
    <row r="10" spans="1:6" x14ac:dyDescent="0.25">
      <c r="A10" s="10">
        <v>29.5</v>
      </c>
      <c r="B10" s="10">
        <v>27</v>
      </c>
      <c r="C10" s="5"/>
      <c r="D10" s="4" t="s">
        <v>8</v>
      </c>
      <c r="E10" s="9">
        <f>STDEV(A9:A18)</f>
        <v>5.0824316140122399</v>
      </c>
      <c r="F10" s="9">
        <f>STDEV(B9:B18)</f>
        <v>5.0110987927909694</v>
      </c>
    </row>
    <row r="11" spans="1:6" x14ac:dyDescent="0.25">
      <c r="A11" s="10">
        <v>26</v>
      </c>
      <c r="B11" s="10">
        <v>26</v>
      </c>
      <c r="C11" s="5"/>
      <c r="D11" s="4" t="s">
        <v>9</v>
      </c>
      <c r="E11" s="8">
        <f>MAX(A9:A18)</f>
        <v>41</v>
      </c>
      <c r="F11" s="8">
        <f>MAX(B9:B18)</f>
        <v>41</v>
      </c>
    </row>
    <row r="12" spans="1:6" x14ac:dyDescent="0.25">
      <c r="A12" s="10">
        <v>40</v>
      </c>
      <c r="B12" s="10">
        <v>37</v>
      </c>
      <c r="C12" s="5"/>
      <c r="D12" s="4" t="s">
        <v>10</v>
      </c>
      <c r="E12" s="8">
        <f>MIN(A9:A18)</f>
        <v>26</v>
      </c>
      <c r="F12" s="8">
        <f>MIN(B9:B18)</f>
        <v>26</v>
      </c>
    </row>
    <row r="13" spans="1:6" x14ac:dyDescent="0.25">
      <c r="A13" s="10">
        <v>34.700000000000003</v>
      </c>
      <c r="B13" s="10">
        <v>29</v>
      </c>
      <c r="C13" s="5"/>
      <c r="D13" s="4" t="s">
        <v>11</v>
      </c>
      <c r="E13" s="8">
        <f>E11-E12</f>
        <v>15</v>
      </c>
      <c r="F13" s="8">
        <f>F11-F12</f>
        <v>15</v>
      </c>
    </row>
    <row r="14" spans="1:6" x14ac:dyDescent="0.25">
      <c r="A14" s="10">
        <v>37.5</v>
      </c>
      <c r="B14" s="10">
        <v>34.5</v>
      </c>
      <c r="C14" s="5"/>
      <c r="D14" s="4" t="s">
        <v>12</v>
      </c>
      <c r="E14" s="4">
        <f>COUNT(A9:A18)</f>
        <v>10</v>
      </c>
      <c r="F14" s="4">
        <f>COUNT(B9:B18)</f>
        <v>10</v>
      </c>
    </row>
    <row r="15" spans="1:6" x14ac:dyDescent="0.25">
      <c r="A15" s="10">
        <v>41</v>
      </c>
      <c r="B15" s="10">
        <v>41</v>
      </c>
      <c r="C15" s="5"/>
      <c r="D15" s="4"/>
      <c r="E15" s="4"/>
      <c r="F15" s="4"/>
    </row>
    <row r="16" spans="1:6" x14ac:dyDescent="0.25">
      <c r="A16" s="10">
        <v>35</v>
      </c>
      <c r="B16" s="10">
        <v>30.5</v>
      </c>
      <c r="C16" s="5"/>
      <c r="D16" s="4"/>
      <c r="E16" s="4"/>
      <c r="F16" s="4"/>
    </row>
    <row r="17" spans="1:6" x14ac:dyDescent="0.25">
      <c r="A17" s="10">
        <v>37</v>
      </c>
      <c r="B17" s="10">
        <v>31</v>
      </c>
      <c r="C17" s="5"/>
      <c r="D17" s="4"/>
      <c r="E17" s="4"/>
      <c r="F17" s="4"/>
    </row>
    <row r="18" spans="1:6" x14ac:dyDescent="0.25">
      <c r="A18" s="10">
        <v>30.8</v>
      </c>
      <c r="B18" s="10">
        <v>27.5</v>
      </c>
      <c r="C18" s="5"/>
      <c r="D18" s="4"/>
      <c r="E18" s="4"/>
      <c r="F18" s="4"/>
    </row>
  </sheetData>
  <mergeCells count="3">
    <mergeCell ref="A6:B6"/>
    <mergeCell ref="E7:F7"/>
    <mergeCell ref="A7:B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2014-06-13T13:56:33Z</dcterms:created>
  <dcterms:modified xsi:type="dcterms:W3CDTF">2014-06-13T14:26:22Z</dcterms:modified>
</cp:coreProperties>
</file>